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<sst xmlns="http://schemas.openxmlformats.org/spreadsheetml/2006/main" count="107" uniqueCount="45">
  <si>
    <t>日本　JPY　(Yen)</t>
  </si>
  <si>
    <t>アメリカドル</t>
  </si>
  <si>
    <t>日本円</t>
  </si>
  <si>
    <t>から</t>
  </si>
  <si>
    <t>ライオンズレート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</si>
  <si>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</si>
  <si>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</si>
  <si>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</si>
  <si>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</si>
  <si>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</si>
  <si>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</si>
  <si>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</si>
  <si>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</si>
  <si>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</si>
  <si>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</si>
  <si>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</si>
  <si>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</si>
  <si>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</si>
  <si>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</si>
  <si>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</si>
  <si>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</si>
  <si>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</si>
  <si>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</si>
  <si>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</si>
  <si>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</si>
  <si>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</si>
  <si>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</si>
  <si>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</si>
  <si>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</si>
  <si>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t>2021年6月レート</t>
  </si>
  <si>
    <r>
      <t>2021</t>
    </r>
    <r>
      <rPr>
        <b/>
        <sz val="12"/>
        <rFont val="游ゴシック"/>
        <family val="3"/>
      </rPr>
      <t>年</t>
    </r>
    <r>
      <rPr>
        <b/>
        <sz val="12"/>
        <rFont val="Arial"/>
        <family val="2"/>
      </rPr>
      <t>8</t>
    </r>
    <r>
      <rPr>
        <b/>
        <sz val="12"/>
        <rFont val="游ゴシック"/>
        <family val="3"/>
      </rPr>
      <t>月レート</t>
    </r>
  </si>
  <si>
    <t>2021年8月レートによる場合</t>
  </si>
  <si>
    <r>
      <t xml:space="preserve">1,000 </t>
    </r>
    <r>
      <rPr>
        <sz val="12"/>
        <rFont val="MS Gothic"/>
        <family val="3"/>
      </rPr>
      <t>ドル</t>
    </r>
  </si>
  <si>
    <r>
      <t>100</t>
    </r>
    <r>
      <rPr>
        <sz val="12"/>
        <rFont val="Yu Gothic"/>
        <family val="3"/>
      </rPr>
      <t>ドル</t>
    </r>
  </si>
  <si>
    <r>
      <t>50</t>
    </r>
    <r>
      <rPr>
        <sz val="12"/>
        <rFont val="Yu Gothic"/>
        <family val="3"/>
      </rPr>
      <t>ドル</t>
    </r>
  </si>
  <si>
    <t>43ドル</t>
  </si>
  <si>
    <t>109,781円</t>
  </si>
  <si>
    <t>10,979円</t>
  </si>
  <si>
    <t>5,490円</t>
  </si>
  <si>
    <t>4,721円</t>
  </si>
  <si>
    <t>2,361円</t>
  </si>
  <si>
    <t>2021年7月レート</t>
  </si>
  <si>
    <r>
      <t>2</t>
    </r>
    <r>
      <rPr>
        <sz val="12"/>
        <rFont val="Yu Gothic Medium"/>
        <family val="3"/>
      </rPr>
      <t>1.5</t>
    </r>
    <r>
      <rPr>
        <sz val="12"/>
        <rFont val="Yu Gothic Medium"/>
        <family val="3"/>
      </rPr>
      <t xml:space="preserve"> ドル</t>
    </r>
  </si>
  <si>
    <t>20 ドル</t>
  </si>
  <si>
    <r>
      <t>2,196</t>
    </r>
    <r>
      <rPr>
        <sz val="12"/>
        <color indexed="62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</si>
</sst>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</numFmts>
  <fonts count="66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b/>
      <sz val="12"/>
      <name val="游ゴシック"/>
      <family val="3"/>
    </font>
    <font>
      <sz val="12"/>
      <name val="MS Gothic"/>
      <family val="3"/>
    </font>
    <font>
      <sz val="12"/>
      <name val="Yu Gothic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2"/>
      <color indexed="6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  <font>
      <sz val="12"/>
      <color theme="4"/>
      <name val="Yu Gothic Medium"/>
      <family val="3"/>
    </font>
    <font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7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8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8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14" fontId="7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201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7" fillId="0" borderId="0" xfId="52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20" xfId="52" applyFont="1" applyBorder="1" applyAlignment="1">
      <alignment vertical="center"/>
    </xf>
    <xf numFmtId="197" fontId="6" fillId="0" borderId="21" xfId="52" applyNumberFormat="1" applyFont="1" applyBorder="1" applyAlignment="1">
      <alignment vertical="center"/>
    </xf>
    <xf numFmtId="183" fontId="58" fillId="0" borderId="0" xfId="52" applyFont="1" applyBorder="1" applyAlignment="1">
      <alignment horizontal="center" vertical="center"/>
    </xf>
    <xf numFmtId="197" fontId="58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21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20" xfId="52" applyNumberFormat="1" applyFont="1" applyBorder="1" applyAlignment="1">
      <alignment vertical="center"/>
    </xf>
    <xf numFmtId="197" fontId="61" fillId="0" borderId="0" xfId="52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20" xfId="52" applyNumberFormat="1" applyFont="1" applyBorder="1" applyAlignment="1">
      <alignment vertical="center"/>
    </xf>
    <xf numFmtId="207" fontId="6" fillId="0" borderId="21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12" fillId="0" borderId="22" xfId="0" applyFont="1" applyBorder="1" applyAlignment="1">
      <alignment horizontal="right"/>
    </xf>
    <xf numFmtId="14" fontId="12" fillId="0" borderId="23" xfId="0" applyNumberFormat="1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201" fontId="12" fillId="0" borderId="24" xfId="0" applyNumberFormat="1" applyFont="1" applyBorder="1" applyAlignment="1">
      <alignment horizontal="right"/>
    </xf>
    <xf numFmtId="0" fontId="0" fillId="0" borderId="25" xfId="0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38" fontId="65" fillId="0" borderId="26" xfId="0" applyNumberFormat="1" applyFont="1" applyBorder="1" applyAlignment="1">
      <alignment horizontal="right" vertical="center"/>
    </xf>
    <xf numFmtId="201" fontId="1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123825</xdr:rowOff>
    </xdr:from>
    <xdr:to>
      <xdr:col>1</xdr:col>
      <xdr:colOff>1000125</xdr:colOff>
      <xdr:row>25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75322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1000125</xdr:colOff>
      <xdr:row>36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62977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123825</xdr:rowOff>
    </xdr:from>
    <xdr:to>
      <xdr:col>1</xdr:col>
      <xdr:colOff>1000125</xdr:colOff>
      <xdr:row>25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75322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1000125</xdr:colOff>
      <xdr:row>36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62977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2"/>
  <sheetViews>
    <sheetView showZeros="0" zoomScalePageLayoutView="0" workbookViewId="0" topLeftCell="A28">
      <selection activeCell="C16" sqref="C16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10.10546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41</v>
      </c>
      <c r="C1" s="46" t="s">
        <v>30</v>
      </c>
    </row>
    <row r="2" spans="1:3" ht="19.5">
      <c r="A2" s="16" t="s">
        <v>4</v>
      </c>
      <c r="B2" s="17"/>
      <c r="C2" s="45"/>
    </row>
    <row r="3" spans="1:3" ht="20.25" thickBot="1">
      <c r="A3" s="18" t="s">
        <v>0</v>
      </c>
      <c r="B3" s="55">
        <v>110.633623</v>
      </c>
      <c r="C3" s="51">
        <v>109.78075</v>
      </c>
    </row>
    <row r="5" ht="19.5">
      <c r="A5" s="15" t="s">
        <v>5</v>
      </c>
    </row>
    <row r="6" ht="19.5">
      <c r="A6" s="50" t="s">
        <v>31</v>
      </c>
    </row>
    <row r="7" spans="1:2" ht="19.5">
      <c r="A7" s="52" t="s">
        <v>32</v>
      </c>
      <c r="B7" s="54" t="s">
        <v>36</v>
      </c>
    </row>
    <row r="8" spans="1:2" ht="19.5">
      <c r="A8" s="52" t="s">
        <v>33</v>
      </c>
      <c r="B8" s="54" t="s">
        <v>37</v>
      </c>
    </row>
    <row r="9" spans="1:2" ht="19.5">
      <c r="A9" s="52" t="s">
        <v>34</v>
      </c>
      <c r="B9" s="54" t="s">
        <v>38</v>
      </c>
    </row>
    <row r="10" spans="1:2" ht="19.5">
      <c r="A10" s="53" t="s">
        <v>35</v>
      </c>
      <c r="B10" s="54" t="s">
        <v>39</v>
      </c>
    </row>
    <row r="11" spans="1:2" ht="19.5">
      <c r="A11" s="56" t="s">
        <v>42</v>
      </c>
      <c r="B11" s="54" t="s">
        <v>40</v>
      </c>
    </row>
    <row r="12" spans="1:2" ht="19.5">
      <c r="A12" s="56" t="s">
        <v>43</v>
      </c>
      <c r="B12" s="54" t="s">
        <v>44</v>
      </c>
    </row>
    <row r="13" spans="1:7" ht="27" customHeight="1" thickBot="1">
      <c r="A13" s="20"/>
      <c r="B13" s="21"/>
      <c r="C13" s="22"/>
      <c r="D13" s="22"/>
      <c r="E13" s="22"/>
      <c r="F13" s="22"/>
      <c r="G13" s="22"/>
    </row>
    <row r="14" spans="1:2" ht="16.5" customHeight="1" thickTop="1">
      <c r="A14" s="23"/>
      <c r="B14" s="24"/>
    </row>
    <row r="15" ht="19.5">
      <c r="A15" s="15" t="s">
        <v>18</v>
      </c>
    </row>
    <row r="16" spans="1:5" ht="19.5">
      <c r="A16" s="49" t="s">
        <v>27</v>
      </c>
      <c r="B16" s="47" t="s">
        <v>26</v>
      </c>
      <c r="C16" s="48"/>
      <c r="D16" s="48" t="str">
        <f>B7</f>
        <v>109,781円</v>
      </c>
      <c r="E16" s="47" t="s">
        <v>28</v>
      </c>
    </row>
    <row r="17" ht="20.25" thickBot="1">
      <c r="A17" s="25"/>
    </row>
    <row r="18" spans="1:5" ht="24" customHeight="1" thickBot="1">
      <c r="A18" s="1">
        <v>109781</v>
      </c>
      <c r="B18" s="2" t="s">
        <v>13</v>
      </c>
      <c r="C18" s="3">
        <v>4</v>
      </c>
      <c r="D18" s="4" t="s">
        <v>7</v>
      </c>
      <c r="E18" s="5">
        <f>A18*C18</f>
        <v>439124</v>
      </c>
    </row>
    <row r="19" spans="1:5" ht="24" customHeight="1">
      <c r="A19" s="6" t="s">
        <v>8</v>
      </c>
      <c r="B19" s="6"/>
      <c r="C19" s="7" t="s">
        <v>9</v>
      </c>
      <c r="D19" s="9"/>
      <c r="E19" s="8" t="s">
        <v>14</v>
      </c>
    </row>
    <row r="20" spans="1:3" ht="36.75" customHeight="1">
      <c r="A20" s="26"/>
      <c r="B20" s="26"/>
      <c r="C20" s="27"/>
    </row>
    <row r="21" ht="19.5">
      <c r="A21" s="28" t="s">
        <v>15</v>
      </c>
    </row>
    <row r="22" ht="19.5">
      <c r="A22" s="40" t="s">
        <v>19</v>
      </c>
    </row>
    <row r="23" ht="19.5">
      <c r="A23" s="29" t="s">
        <v>22</v>
      </c>
    </row>
    <row r="24" ht="19.5">
      <c r="A24" s="25" t="s">
        <v>17</v>
      </c>
    </row>
    <row r="25" spans="1:3" ht="20.25" thickBot="1">
      <c r="A25" s="15" t="s">
        <v>1</v>
      </c>
      <c r="B25" s="4" t="s">
        <v>3</v>
      </c>
      <c r="C25" s="30" t="s">
        <v>2</v>
      </c>
    </row>
    <row r="26" spans="1:3" ht="24" customHeight="1" thickBot="1" thickTop="1">
      <c r="A26" s="31">
        <v>50</v>
      </c>
      <c r="B26" s="26"/>
      <c r="C26" s="32">
        <f>ROUNDUP(A26*C3,0)</f>
        <v>5490</v>
      </c>
    </row>
    <row r="27" spans="1:3" ht="18" customHeight="1">
      <c r="A27" s="12" t="s">
        <v>10</v>
      </c>
      <c r="B27" s="26"/>
      <c r="C27" s="34"/>
    </row>
    <row r="28" spans="1:3" ht="18" customHeight="1">
      <c r="A28" s="33"/>
      <c r="B28" s="26"/>
      <c r="C28" s="34"/>
    </row>
    <row r="29" spans="1:3" ht="24" customHeight="1" thickBot="1">
      <c r="A29" s="25" t="s">
        <v>16</v>
      </c>
      <c r="B29" s="26"/>
      <c r="C29" s="35"/>
    </row>
    <row r="30" spans="1:5" ht="24" customHeight="1" thickBot="1" thickTop="1">
      <c r="A30" s="36">
        <f>C26</f>
        <v>5490</v>
      </c>
      <c r="B30" s="37" t="s">
        <v>6</v>
      </c>
      <c r="C30" s="38">
        <v>4</v>
      </c>
      <c r="D30" s="15" t="s">
        <v>7</v>
      </c>
      <c r="E30" s="5">
        <f>A30*C30</f>
        <v>21960</v>
      </c>
    </row>
    <row r="31" spans="1:5" ht="20.25" thickTop="1">
      <c r="A31" s="11" t="s">
        <v>12</v>
      </c>
      <c r="B31" s="6"/>
      <c r="C31" s="10" t="s">
        <v>11</v>
      </c>
      <c r="D31" s="9"/>
      <c r="E31" s="9" t="s">
        <v>14</v>
      </c>
    </row>
    <row r="32" ht="19.5">
      <c r="A32" s="39"/>
    </row>
    <row r="33" ht="19.5">
      <c r="A33" s="40" t="s">
        <v>20</v>
      </c>
    </row>
    <row r="34" ht="19.5">
      <c r="A34" s="29" t="s">
        <v>21</v>
      </c>
    </row>
    <row r="35" ht="19.5">
      <c r="A35" s="25" t="s">
        <v>23</v>
      </c>
    </row>
    <row r="36" spans="1:3" ht="20.25" thickBot="1">
      <c r="A36" s="29" t="s">
        <v>24</v>
      </c>
      <c r="B36" s="4" t="s">
        <v>3</v>
      </c>
      <c r="C36" s="41" t="s">
        <v>25</v>
      </c>
    </row>
    <row r="37" spans="1:3" ht="21" thickBot="1" thickTop="1">
      <c r="A37" s="42">
        <v>10000</v>
      </c>
      <c r="B37" s="26"/>
      <c r="C37" s="43">
        <f>ROUND(A37/C3,2)</f>
        <v>91.09</v>
      </c>
    </row>
    <row r="38" spans="1:3" ht="19.5">
      <c r="A38" s="12" t="s">
        <v>10</v>
      </c>
      <c r="B38" s="26"/>
      <c r="C38" s="34"/>
    </row>
    <row r="39" spans="1:3" ht="19.5">
      <c r="A39" s="33"/>
      <c r="B39" s="26"/>
      <c r="C39" s="34"/>
    </row>
    <row r="40" spans="1:3" ht="20.25" thickBot="1">
      <c r="A40" s="25" t="s">
        <v>16</v>
      </c>
      <c r="B40" s="26"/>
      <c r="C40" s="35"/>
    </row>
    <row r="41" spans="1:5" ht="21" thickBot="1" thickTop="1">
      <c r="A41" s="43">
        <f>C37</f>
        <v>91.09</v>
      </c>
      <c r="B41" s="37" t="s">
        <v>6</v>
      </c>
      <c r="C41" s="38">
        <v>5</v>
      </c>
      <c r="D41" s="15" t="s">
        <v>7</v>
      </c>
      <c r="E41" s="44">
        <f>A41*C41</f>
        <v>455.45000000000005</v>
      </c>
    </row>
    <row r="42" spans="1:5" ht="20.25" thickTop="1">
      <c r="A42" s="11" t="s">
        <v>12</v>
      </c>
      <c r="B42" s="6"/>
      <c r="C42" s="10" t="s">
        <v>11</v>
      </c>
      <c r="D42" s="9"/>
      <c r="E42" s="9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showZeros="0" tabSelected="1" zoomScalePageLayoutView="0" workbookViewId="0" topLeftCell="A1">
      <selection activeCell="C3" sqref="C3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10.10546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29</v>
      </c>
      <c r="C1" s="46" t="s">
        <v>30</v>
      </c>
    </row>
    <row r="2" spans="1:3" ht="19.5">
      <c r="A2" s="16" t="s">
        <v>4</v>
      </c>
      <c r="B2" s="17"/>
      <c r="C2" s="45"/>
    </row>
    <row r="3" spans="1:3" ht="20.25" thickBot="1">
      <c r="A3" s="18" t="s">
        <v>0</v>
      </c>
      <c r="B3" s="19">
        <v>110.633623</v>
      </c>
      <c r="C3" s="51">
        <v>109.78075</v>
      </c>
    </row>
    <row r="5" ht="19.5">
      <c r="A5" s="15" t="s">
        <v>5</v>
      </c>
    </row>
    <row r="6" ht="19.5">
      <c r="A6" s="50" t="s">
        <v>31</v>
      </c>
    </row>
    <row r="7" spans="1:2" ht="19.5">
      <c r="A7" s="52" t="s">
        <v>32</v>
      </c>
      <c r="B7" s="54" t="s">
        <v>36</v>
      </c>
    </row>
    <row r="8" spans="1:2" ht="19.5">
      <c r="A8" s="52" t="s">
        <v>33</v>
      </c>
      <c r="B8" s="54" t="s">
        <v>37</v>
      </c>
    </row>
    <row r="9" spans="1:2" ht="19.5">
      <c r="A9" s="52" t="s">
        <v>34</v>
      </c>
      <c r="B9" s="54" t="s">
        <v>38</v>
      </c>
    </row>
    <row r="10" spans="1:2" ht="19.5">
      <c r="A10" s="53" t="s">
        <v>35</v>
      </c>
      <c r="B10" s="54" t="s">
        <v>39</v>
      </c>
    </row>
    <row r="11" spans="1:2" ht="19.5">
      <c r="A11" s="56" t="s">
        <v>42</v>
      </c>
      <c r="B11" s="54" t="s">
        <v>40</v>
      </c>
    </row>
    <row r="12" spans="1:2" ht="19.5">
      <c r="A12" s="56" t="s">
        <v>43</v>
      </c>
      <c r="B12" s="54" t="s">
        <v>44</v>
      </c>
    </row>
    <row r="13" spans="1:7" ht="27" customHeight="1" thickBot="1">
      <c r="A13" s="20"/>
      <c r="B13" s="21"/>
      <c r="C13" s="22"/>
      <c r="D13" s="22"/>
      <c r="E13" s="22"/>
      <c r="F13" s="22"/>
      <c r="G13" s="22"/>
    </row>
    <row r="14" spans="1:2" ht="16.5" customHeight="1" thickTop="1">
      <c r="A14" s="23"/>
      <c r="B14" s="24"/>
    </row>
    <row r="15" ht="19.5">
      <c r="A15" s="15" t="s">
        <v>18</v>
      </c>
    </row>
    <row r="16" spans="1:5" ht="19.5">
      <c r="A16" s="49" t="s">
        <v>27</v>
      </c>
      <c r="B16" s="47" t="s">
        <v>26</v>
      </c>
      <c r="C16" s="48"/>
      <c r="D16" s="48" t="str">
        <f>B7</f>
        <v>109,781円</v>
      </c>
      <c r="E16" s="47" t="s">
        <v>28</v>
      </c>
    </row>
    <row r="17" ht="20.25" thickBot="1">
      <c r="A17" s="25"/>
    </row>
    <row r="18" spans="1:5" ht="24" customHeight="1" thickBot="1">
      <c r="A18" s="1"/>
      <c r="B18" s="2" t="s">
        <v>13</v>
      </c>
      <c r="C18" s="3"/>
      <c r="D18" s="4" t="s">
        <v>7</v>
      </c>
      <c r="E18" s="5">
        <f>A18*C18</f>
        <v>0</v>
      </c>
    </row>
    <row r="19" spans="1:5" ht="24" customHeight="1">
      <c r="A19" s="6" t="s">
        <v>8</v>
      </c>
      <c r="B19" s="6"/>
      <c r="C19" s="7" t="s">
        <v>9</v>
      </c>
      <c r="D19" s="9"/>
      <c r="E19" s="8" t="s">
        <v>14</v>
      </c>
    </row>
    <row r="20" spans="1:3" ht="36.75" customHeight="1">
      <c r="A20" s="26"/>
      <c r="B20" s="26"/>
      <c r="C20" s="27"/>
    </row>
    <row r="21" ht="19.5">
      <c r="A21" s="28" t="s">
        <v>15</v>
      </c>
    </row>
    <row r="22" ht="19.5">
      <c r="A22" s="40" t="s">
        <v>19</v>
      </c>
    </row>
    <row r="23" ht="19.5">
      <c r="A23" s="29" t="s">
        <v>22</v>
      </c>
    </row>
    <row r="24" ht="19.5">
      <c r="A24" s="25" t="s">
        <v>17</v>
      </c>
    </row>
    <row r="25" spans="1:3" ht="20.25" thickBot="1">
      <c r="A25" s="15" t="s">
        <v>1</v>
      </c>
      <c r="B25" s="4" t="s">
        <v>3</v>
      </c>
      <c r="C25" s="30" t="s">
        <v>2</v>
      </c>
    </row>
    <row r="26" spans="1:3" ht="24" customHeight="1" thickBot="1" thickTop="1">
      <c r="A26" s="31"/>
      <c r="B26" s="26"/>
      <c r="C26" s="32">
        <f>ROUNDUP(A26*C3,0)</f>
        <v>0</v>
      </c>
    </row>
    <row r="27" spans="1:3" ht="18" customHeight="1">
      <c r="A27" s="12" t="s">
        <v>10</v>
      </c>
      <c r="B27" s="26"/>
      <c r="C27" s="34"/>
    </row>
    <row r="28" spans="1:3" ht="18" customHeight="1">
      <c r="A28" s="33"/>
      <c r="B28" s="26"/>
      <c r="C28" s="34"/>
    </row>
    <row r="29" spans="1:3" ht="24" customHeight="1" thickBot="1">
      <c r="A29" s="25" t="s">
        <v>16</v>
      </c>
      <c r="B29" s="26"/>
      <c r="C29" s="35"/>
    </row>
    <row r="30" spans="1:5" ht="24" customHeight="1" thickBot="1" thickTop="1">
      <c r="A30" s="36">
        <f>C26</f>
        <v>0</v>
      </c>
      <c r="B30" s="37" t="s">
        <v>6</v>
      </c>
      <c r="C30" s="38"/>
      <c r="D30" s="15" t="s">
        <v>7</v>
      </c>
      <c r="E30" s="5">
        <f>A30*C30</f>
        <v>0</v>
      </c>
    </row>
    <row r="31" spans="1:5" ht="20.25" thickTop="1">
      <c r="A31" s="11" t="s">
        <v>12</v>
      </c>
      <c r="B31" s="6"/>
      <c r="C31" s="10" t="s">
        <v>11</v>
      </c>
      <c r="D31" s="9"/>
      <c r="E31" s="9" t="s">
        <v>14</v>
      </c>
    </row>
    <row r="32" ht="19.5">
      <c r="A32" s="39"/>
    </row>
    <row r="33" ht="19.5">
      <c r="A33" s="40" t="s">
        <v>20</v>
      </c>
    </row>
    <row r="34" ht="19.5">
      <c r="A34" s="29" t="s">
        <v>21</v>
      </c>
    </row>
    <row r="35" ht="19.5">
      <c r="A35" s="25" t="s">
        <v>23</v>
      </c>
    </row>
    <row r="36" spans="1:3" ht="20.25" thickBot="1">
      <c r="A36" s="29" t="s">
        <v>24</v>
      </c>
      <c r="B36" s="4" t="s">
        <v>3</v>
      </c>
      <c r="C36" s="41" t="s">
        <v>25</v>
      </c>
    </row>
    <row r="37" spans="1:3" ht="21" thickBot="1" thickTop="1">
      <c r="A37" s="42"/>
      <c r="B37" s="26"/>
      <c r="C37" s="43">
        <f>ROUND(A37/C3,2)</f>
        <v>0</v>
      </c>
    </row>
    <row r="38" spans="1:3" ht="19.5">
      <c r="A38" s="12" t="s">
        <v>10</v>
      </c>
      <c r="B38" s="26"/>
      <c r="C38" s="34"/>
    </row>
    <row r="39" spans="1:3" ht="19.5">
      <c r="A39" s="33"/>
      <c r="B39" s="26"/>
      <c r="C39" s="34"/>
    </row>
    <row r="40" spans="1:3" ht="20.25" thickBot="1">
      <c r="A40" s="25" t="s">
        <v>16</v>
      </c>
      <c r="B40" s="26"/>
      <c r="C40" s="35"/>
    </row>
    <row r="41" spans="1:5" ht="21" thickBot="1" thickTop="1">
      <c r="A41" s="43">
        <f>C37</f>
        <v>0</v>
      </c>
      <c r="B41" s="37" t="s">
        <v>6</v>
      </c>
      <c r="C41" s="38"/>
      <c r="D41" s="15" t="s">
        <v>7</v>
      </c>
      <c r="E41" s="44">
        <f>A41*C41</f>
        <v>0</v>
      </c>
    </row>
    <row r="42" spans="1:5" ht="20.25" thickTop="1">
      <c r="A42" s="11" t="s">
        <v>12</v>
      </c>
      <c r="B42" s="6"/>
      <c r="C42" s="10" t="s">
        <v>11</v>
      </c>
      <c r="D42" s="9"/>
      <c r="E42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erigu</cp:lastModifiedBy>
  <cp:lastPrinted>2020-08-24T02:53:07Z</cp:lastPrinted>
  <dcterms:created xsi:type="dcterms:W3CDTF">1999-04-05T17:06:05Z</dcterms:created>
  <dcterms:modified xsi:type="dcterms:W3CDTF">2021-08-03T01:13:27Z</dcterms:modified>
  <cp:category/>
  <cp:version/>
  <cp:contentType/>
  <cp:contentStatus/>
</cp:coreProperties>
</file>